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17115" windowHeight="8445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F5" i="1"/>
  <c r="G5"/>
  <c r="F6"/>
  <c r="G6"/>
  <c r="F7"/>
  <c r="G7"/>
  <c r="F8"/>
  <c r="G8"/>
  <c r="F9"/>
  <c r="G9"/>
  <c r="F4"/>
  <c r="G4"/>
  <c r="C9"/>
  <c r="C6"/>
  <c r="C7"/>
  <c r="C8"/>
  <c r="C5"/>
  <c r="C4"/>
  <c r="D4"/>
  <c r="E4"/>
  <c r="D5"/>
  <c r="D6"/>
  <c r="E6"/>
  <c r="E5"/>
  <c r="D7"/>
  <c r="D8"/>
  <c r="E7"/>
  <c r="E8"/>
  <c r="D9"/>
  <c r="E9"/>
</calcChain>
</file>

<file path=xl/comments1.xml><?xml version="1.0" encoding="utf-8"?>
<comments xmlns="http://schemas.openxmlformats.org/spreadsheetml/2006/main">
  <authors>
    <author>Adam Schwartz</author>
  </authors>
  <commentList>
    <comment ref="A1" authorId="0">
      <text>
        <r>
          <rPr>
            <sz val="10"/>
            <color indexed="81"/>
            <rFont val="Tahoma"/>
            <family val="2"/>
          </rPr>
          <t>Doesn't include tax credits, deductions and loopholes</t>
        </r>
        <r>
          <rPr>
            <b/>
            <sz val="10"/>
            <color indexed="81"/>
            <rFont val="Tahoma"/>
          </rPr>
          <t>.</t>
        </r>
      </text>
    </comment>
  </commentList>
</comments>
</file>

<file path=xl/sharedStrings.xml><?xml version="1.0" encoding="utf-8"?>
<sst xmlns="http://schemas.openxmlformats.org/spreadsheetml/2006/main" count="12" uniqueCount="10">
  <si>
    <t>Break points</t>
  </si>
  <si>
    <t>Marginal Rate</t>
  </si>
  <si>
    <t>Tax per bracket</t>
  </si>
  <si>
    <t>Total Tax</t>
  </si>
  <si>
    <t>Effective Rate</t>
  </si>
  <si>
    <t>Current US Federal Income Tax</t>
  </si>
  <si>
    <t>Adam's 1-1-1 plan</t>
  </si>
  <si>
    <t xml:space="preserve">Min income </t>
  </si>
  <si>
    <t>tax rate</t>
  </si>
  <si>
    <t>&lt;-- scaled by CPI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</si>
</sst>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8"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12"/>
      <name val="Arial"/>
      <family val="2"/>
    </font>
    <font>
      <sz val="8"/>
      <name val="Arial"/>
      <family val="2"/>
    </font>
    <font>
      <b/>
      <sz val="10"/>
      <color indexed="81"/>
      <name val="Tahoma"/>
    </font>
    <font>
      <sz val="10"/>
      <color indexed="81"/>
      <name val="Tahoma"/>
      <family val="2"/>
    </font>
    <font>
      <sz val="10"/>
      <color indexed="17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9" fontId="0" fillId="0" borderId="0" xfId="2" applyFont="1"/>
    <xf numFmtId="1" fontId="0" fillId="0" borderId="0" xfId="0" applyNumberFormat="1"/>
    <xf numFmtId="0" fontId="0" fillId="0" borderId="1" xfId="0" applyBorder="1" applyAlignment="1">
      <alignment horizontal="center" wrapText="1"/>
    </xf>
    <xf numFmtId="9" fontId="0" fillId="0" borderId="1" xfId="2" applyFont="1" applyBorder="1" applyAlignment="1">
      <alignment horizontal="center" wrapText="1"/>
    </xf>
    <xf numFmtId="1" fontId="0" fillId="0" borderId="1" xfId="0" applyNumberForma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9" fontId="0" fillId="0" borderId="3" xfId="2" applyFont="1" applyBorder="1" applyAlignment="1">
      <alignment horizontal="center" wrapText="1"/>
    </xf>
    <xf numFmtId="0" fontId="0" fillId="0" borderId="4" xfId="0" applyBorder="1"/>
    <xf numFmtId="9" fontId="0" fillId="0" borderId="0" xfId="2" applyFont="1" applyBorder="1"/>
    <xf numFmtId="0" fontId="0" fillId="0" borderId="0" xfId="0" applyBorder="1"/>
    <xf numFmtId="1" fontId="0" fillId="0" borderId="0" xfId="0" applyNumberFormat="1" applyBorder="1"/>
    <xf numFmtId="0" fontId="0" fillId="0" borderId="5" xfId="0" applyBorder="1"/>
    <xf numFmtId="9" fontId="0" fillId="0" borderId="6" xfId="2" applyFont="1" applyBorder="1"/>
    <xf numFmtId="0" fontId="0" fillId="0" borderId="6" xfId="0" applyBorder="1"/>
    <xf numFmtId="1" fontId="0" fillId="0" borderId="6" xfId="0" applyNumberFormat="1" applyBorder="1"/>
    <xf numFmtId="0" fontId="0" fillId="0" borderId="7" xfId="0" applyBorder="1" applyAlignment="1">
      <alignment horizontal="center" wrapText="1"/>
    </xf>
    <xf numFmtId="0" fontId="0" fillId="0" borderId="8" xfId="0" applyBorder="1"/>
    <xf numFmtId="0" fontId="0" fillId="0" borderId="9" xfId="0" applyBorder="1"/>
    <xf numFmtId="0" fontId="0" fillId="0" borderId="0" xfId="0" applyBorder="1" applyAlignment="1">
      <alignment horizontal="center" wrapText="1"/>
    </xf>
    <xf numFmtId="9" fontId="3" fillId="0" borderId="0" xfId="2" applyFont="1" applyBorder="1"/>
    <xf numFmtId="9" fontId="3" fillId="0" borderId="6" xfId="2" applyFont="1" applyBorder="1"/>
    <xf numFmtId="9" fontId="3" fillId="0" borderId="5" xfId="2" applyFont="1" applyBorder="1"/>
    <xf numFmtId="9" fontId="3" fillId="0" borderId="10" xfId="2" applyFont="1" applyBorder="1"/>
    <xf numFmtId="164" fontId="0" fillId="0" borderId="4" xfId="1" applyNumberFormat="1" applyFont="1" applyBorder="1"/>
    <xf numFmtId="164" fontId="0" fillId="0" borderId="11" xfId="1" applyNumberFormat="1" applyFont="1" applyBorder="1"/>
    <xf numFmtId="0" fontId="7" fillId="0" borderId="0" xfId="0" applyFont="1" applyAlignment="1">
      <alignment horizontal="right"/>
    </xf>
    <xf numFmtId="164" fontId="7" fillId="0" borderId="0" xfId="1" applyNumberFormat="1" applyFont="1" applyAlignment="1">
      <alignment horizontal="left"/>
    </xf>
    <xf numFmtId="0" fontId="7" fillId="0" borderId="0" xfId="0" applyFont="1" applyBorder="1" applyAlignment="1">
      <alignment horizontal="right" vertical="center"/>
    </xf>
    <xf numFmtId="9" fontId="7" fillId="0" borderId="0" xfId="2" applyFont="1" applyBorder="1" applyAlignment="1">
      <alignment horizontal="center" vertical="center"/>
    </xf>
    <xf numFmtId="0" fontId="7" fillId="0" borderId="0" xfId="0" applyFont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11</xdr:row>
      <xdr:rowOff>9525</xdr:rowOff>
    </xdr:from>
    <xdr:to>
      <xdr:col>9</xdr:col>
      <xdr:colOff>447675</xdr:colOff>
      <xdr:row>19</xdr:row>
      <xdr:rowOff>123825</xdr:rowOff>
    </xdr:to>
    <xdr:sp macro="" textlink="">
      <xdr:nvSpPr>
        <xdr:cNvPr id="1025" name="TextBox 1"/>
        <xdr:cNvSpPr txBox="1">
          <a:spLocks noChangeArrowheads="1"/>
        </xdr:cNvSpPr>
      </xdr:nvSpPr>
      <xdr:spPr bwMode="auto">
        <a:xfrm>
          <a:off x="2371725" y="1800225"/>
          <a:ext cx="4381500" cy="140970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  <a:effectLst>
          <a:outerShdw dist="38100" dir="2700000" algn="tl" rotWithShape="0">
            <a:srgbClr val="000000">
              <a:alpha val="39999"/>
            </a:srgbClr>
          </a:outerShdw>
        </a:effec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100" b="0" i="0" u="none" strike="noStrike" baseline="0">
              <a:solidFill>
                <a:srgbClr val="008000"/>
              </a:solidFill>
              <a:latin typeface="Calibri"/>
            </a:rPr>
            <a:t>1. Adam's tax is progressive.  Current tax allows the very wealthy to pay less tax than middle-income wage earners because (a) their capital gains and dividends are taxed at a much lower rate and (b) they avail themselves of tax loopholes and deductions.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8000"/>
              </a:solidFill>
              <a:latin typeface="Calibri"/>
            </a:rPr>
            <a:t>2. Everyone pays less.  In Adam's tax, everyone's tax rate is reduced.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8000"/>
              </a:solidFill>
              <a:latin typeface="Calibri"/>
            </a:rPr>
            <a:t>3. But, really, a lot more revenue is collected because loopholes and deductions are eliminated.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workbookViewId="0">
      <selection activeCell="J1" sqref="J1"/>
    </sheetView>
  </sheetViews>
  <sheetFormatPr defaultRowHeight="12.75"/>
  <cols>
    <col min="1" max="1" width="12.7109375" customWidth="1"/>
    <col min="2" max="2" width="12.7109375" style="1" customWidth="1"/>
    <col min="3" max="3" width="12.7109375" customWidth="1"/>
    <col min="4" max="4" width="12.7109375" style="2" customWidth="1"/>
    <col min="5" max="5" width="12.7109375" style="1" customWidth="1"/>
    <col min="8" max="8" width="3.5703125" customWidth="1"/>
    <col min="10" max="10" width="8.7109375" bestFit="1" customWidth="1"/>
  </cols>
  <sheetData>
    <row r="1" spans="1:11">
      <c r="A1" s="31" t="s">
        <v>5</v>
      </c>
      <c r="B1" s="32"/>
      <c r="C1" s="32"/>
      <c r="D1" s="32"/>
      <c r="E1" s="32"/>
      <c r="F1" s="33" t="s">
        <v>6</v>
      </c>
      <c r="G1" s="34"/>
      <c r="I1" s="26" t="s">
        <v>7</v>
      </c>
      <c r="J1" s="27">
        <v>40000</v>
      </c>
      <c r="K1" s="30" t="s">
        <v>9</v>
      </c>
    </row>
    <row r="2" spans="1:11" s="19" customFormat="1" ht="25.5">
      <c r="A2" s="6" t="s">
        <v>0</v>
      </c>
      <c r="B2" s="4" t="s">
        <v>1</v>
      </c>
      <c r="C2" s="3" t="s">
        <v>2</v>
      </c>
      <c r="D2" s="5" t="s">
        <v>3</v>
      </c>
      <c r="E2" s="4" t="s">
        <v>4</v>
      </c>
      <c r="F2" s="16" t="s">
        <v>3</v>
      </c>
      <c r="G2" s="7" t="s">
        <v>4</v>
      </c>
      <c r="I2" s="28" t="s">
        <v>8</v>
      </c>
      <c r="J2" s="29">
        <v>0.2</v>
      </c>
    </row>
    <row r="3" spans="1:11" hidden="1">
      <c r="A3" s="8">
        <v>0</v>
      </c>
      <c r="B3" s="9">
        <v>0</v>
      </c>
      <c r="C3" s="10"/>
      <c r="D3" s="11"/>
      <c r="E3" s="9"/>
      <c r="F3" s="17"/>
      <c r="G3" s="12"/>
    </row>
    <row r="4" spans="1:11">
      <c r="A4" s="24">
        <v>8500</v>
      </c>
      <c r="B4" s="9">
        <v>0.1</v>
      </c>
      <c r="C4" s="10">
        <f t="shared" ref="C4:C9" si="0">(A4-A3)*B4</f>
        <v>850</v>
      </c>
      <c r="D4" s="11">
        <f t="shared" ref="D4:D9" si="1">C4+D3</f>
        <v>850</v>
      </c>
      <c r="E4" s="20">
        <f t="shared" ref="E4:E9" si="2">D4/A4</f>
        <v>0.1</v>
      </c>
      <c r="F4" s="17">
        <f t="shared" ref="F4:F9" si="3">MAX(0,(A4-$J$1)*$J$2)</f>
        <v>0</v>
      </c>
      <c r="G4" s="22">
        <f t="shared" ref="G4:G9" si="4">F4/A4</f>
        <v>0</v>
      </c>
    </row>
    <row r="5" spans="1:11">
      <c r="A5" s="24">
        <v>34500</v>
      </c>
      <c r="B5" s="9">
        <v>0.15</v>
      </c>
      <c r="C5" s="10">
        <f t="shared" si="0"/>
        <v>3900</v>
      </c>
      <c r="D5" s="11">
        <f t="shared" si="1"/>
        <v>4750</v>
      </c>
      <c r="E5" s="20">
        <f t="shared" si="2"/>
        <v>0.13768115942028986</v>
      </c>
      <c r="F5" s="17">
        <f t="shared" si="3"/>
        <v>0</v>
      </c>
      <c r="G5" s="22">
        <f t="shared" si="4"/>
        <v>0</v>
      </c>
    </row>
    <row r="6" spans="1:11">
      <c r="A6" s="24">
        <v>83600</v>
      </c>
      <c r="B6" s="9">
        <v>0.25</v>
      </c>
      <c r="C6" s="10">
        <f t="shared" si="0"/>
        <v>12275</v>
      </c>
      <c r="D6" s="11">
        <f t="shared" si="1"/>
        <v>17025</v>
      </c>
      <c r="E6" s="20">
        <f t="shared" si="2"/>
        <v>0.20364832535885166</v>
      </c>
      <c r="F6" s="17">
        <f t="shared" si="3"/>
        <v>8720</v>
      </c>
      <c r="G6" s="22">
        <f t="shared" si="4"/>
        <v>0.10430622009569378</v>
      </c>
    </row>
    <row r="7" spans="1:11">
      <c r="A7" s="24">
        <v>174400</v>
      </c>
      <c r="B7" s="9">
        <v>0.28000000000000003</v>
      </c>
      <c r="C7" s="10">
        <f t="shared" si="0"/>
        <v>25424.000000000004</v>
      </c>
      <c r="D7" s="11">
        <f t="shared" si="1"/>
        <v>42449</v>
      </c>
      <c r="E7" s="20">
        <f t="shared" si="2"/>
        <v>0.24340022935779818</v>
      </c>
      <c r="F7" s="17">
        <f t="shared" si="3"/>
        <v>26880</v>
      </c>
      <c r="G7" s="22">
        <f t="shared" si="4"/>
        <v>0.15412844036697249</v>
      </c>
    </row>
    <row r="8" spans="1:11">
      <c r="A8" s="24">
        <v>379150</v>
      </c>
      <c r="B8" s="9">
        <v>0.33</v>
      </c>
      <c r="C8" s="10">
        <f t="shared" si="0"/>
        <v>67567.5</v>
      </c>
      <c r="D8" s="11">
        <f t="shared" si="1"/>
        <v>110016.5</v>
      </c>
      <c r="E8" s="20">
        <f t="shared" si="2"/>
        <v>0.29016616114994065</v>
      </c>
      <c r="F8" s="17">
        <f t="shared" si="3"/>
        <v>67830</v>
      </c>
      <c r="G8" s="22">
        <f t="shared" si="4"/>
        <v>0.17890017143610709</v>
      </c>
    </row>
    <row r="9" spans="1:11" ht="13.5" thickBot="1">
      <c r="A9" s="25">
        <v>500000</v>
      </c>
      <c r="B9" s="13">
        <v>0.35</v>
      </c>
      <c r="C9" s="14">
        <f t="shared" si="0"/>
        <v>42297.5</v>
      </c>
      <c r="D9" s="15">
        <f t="shared" si="1"/>
        <v>152314</v>
      </c>
      <c r="E9" s="21">
        <f t="shared" si="2"/>
        <v>0.30462800000000001</v>
      </c>
      <c r="F9" s="18">
        <f t="shared" si="3"/>
        <v>92000</v>
      </c>
      <c r="G9" s="23">
        <f t="shared" si="4"/>
        <v>0.184</v>
      </c>
    </row>
  </sheetData>
  <mergeCells count="2">
    <mergeCell ref="A1:E1"/>
    <mergeCell ref="F1:G1"/>
  </mergeCells>
  <phoneticPr fontId="4" type="noConversion"/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Schwartz</dc:creator>
  <cp:lastModifiedBy>Adam</cp:lastModifiedBy>
  <dcterms:created xsi:type="dcterms:W3CDTF">2011-10-21T15:51:42Z</dcterms:created>
  <dcterms:modified xsi:type="dcterms:W3CDTF">2011-10-22T15:27:32Z</dcterms:modified>
</cp:coreProperties>
</file>